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2025-2026" sheetId="1" r:id="rId1"/>
  </sheets>
  <definedNames/>
  <calcPr fullCalcOnLoad="1"/>
</workbook>
</file>

<file path=xl/sharedStrings.xml><?xml version="1.0" encoding="utf-8"?>
<sst xmlns="http://schemas.openxmlformats.org/spreadsheetml/2006/main" count="99" uniqueCount="98">
  <si>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</si>
  <si>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</si>
  <si>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</si>
  <si>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</si>
  <si>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</si>
  <si>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</si>
  <si>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</si>
  <si>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</si>
  <si>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</si>
  <si>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</si>
  <si>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</si>
  <si>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</si>
  <si>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</si>
  <si>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</si>
  <si>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</si>
  <si>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</si>
  <si>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</si>
  <si>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</si>
  <si>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</si>
  <si>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                                                                                  городского поселения Приобье</t>
  </si>
  <si>
    <t xml:space="preserve"> </t>
  </si>
  <si>
    <t xml:space="preserve">к решению Совета депутатов 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</si>
  <si>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</si>
  <si>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</si>
  <si>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</si>
  <si>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</si>
  <si>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</si>
  <si>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</si>
  <si>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</si>
  <si>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</si>
  <si>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</si>
  <si>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</si>
  <si>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</si>
  <si>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</si>
  <si>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</si>
  <si>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</si>
  <si>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Прочие межбюджетные трансферты, передаваемые бюджетам  городских поселений </t>
  </si>
  <si>
    <t>00010300000000000000</t>
  </si>
  <si>
    <t xml:space="preserve">Поступления доходов по основным источникам бюджета  городского поселения Приобье 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</si>
  <si>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</si>
  <si>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</si>
  <si>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Приложение №_2__</t>
  </si>
  <si>
    <t xml:space="preserve">   00011400000000000000</t>
  </si>
  <si>
    <t>000 10102010 01 0000 110</t>
  </si>
  <si>
    <t>000 10102020 01 0000 110</t>
  </si>
  <si>
    <t>000 10102030 01 0000 110</t>
  </si>
  <si>
    <t>000 10601000 00 0000 110</t>
  </si>
  <si>
    <t>000 10601030 13 0000 110</t>
  </si>
  <si>
    <t xml:space="preserve">  000 10606000 00 0000 110</t>
  </si>
  <si>
    <t xml:space="preserve"> 000 10606043 13 0000 110</t>
  </si>
  <si>
    <t xml:space="preserve"> 000 10606033 13 0000 110</t>
  </si>
  <si>
    <t>000 11105075 13 0000 120</t>
  </si>
  <si>
    <t>000 11109045 13 0000 120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</si>
  <si>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</si>
  <si>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</si>
  <si>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000 11105000  00 000 120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</si>
  <si>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</si>
  <si>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</si>
  <si>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</si>
  <si>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</si>
  <si>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</si>
  <si>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</si>
  <si>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</si>
  <si>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000 20240000 00 0000 150</t>
  </si>
  <si>
    <t xml:space="preserve"> 000 20249999 13 0000 150</t>
  </si>
  <si>
    <t>00020230000000000150</t>
  </si>
  <si>
    <t>000 20235930 13 0000 150</t>
  </si>
  <si>
    <t>000 20235118 13 0000 150</t>
  </si>
  <si>
    <t>000 1 03 02231 01 0000 110</t>
  </si>
  <si>
    <t>000 1 03 02241 01 0000 110</t>
  </si>
  <si>
    <t>000 1 03 02251 01 0000 110</t>
  </si>
  <si>
    <t>000 1 03 02261 01 0000 110</t>
  </si>
  <si>
    <t>000 10503010 01 0000 110</t>
  </si>
  <si>
    <t>000 10604000 02 0000 110</t>
  </si>
  <si>
    <t>000 10604011 02 0000 110</t>
  </si>
  <si>
    <t>000 10604012 02 0000 110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</si>
  <si>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</si>
  <si>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</si>
  <si>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</si>
  <si>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</si>
  <si>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</si>
  <si>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</si>
  <si>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00020220000000000                    150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</si>
  <si>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</si>
  <si>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</si>
  <si>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</si>
  <si>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</si>
  <si>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</si>
  <si>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</si>
  <si>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Субвенции бюджетам городских поселений на государственную регистрацию актов гражданского состояния</t>
  </si>
  <si>
    <t>от_____________________    2023г. № ___</t>
  </si>
  <si>
    <t>на плановый период 2025 и 2026 годов</t>
  </si>
  <si>
    <t>00011600000000000000</t>
  </si>
  <si>
    <t>Штрафы, санкции, возмещение ущерба</t>
  </si>
  <si>
    <t>650 11607010 13 0000 140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</si>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</sst>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/>
    </xf>
    <xf numFmtId="178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vertical="top" wrapText="1"/>
    </xf>
    <xf numFmtId="178" fontId="6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178" fontId="6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Fill="1" applyBorder="1" applyAlignment="1">
      <alignment vertical="top"/>
    </xf>
    <xf numFmtId="179" fontId="6" fillId="0" borderId="10" xfId="0" applyNumberFormat="1" applyFont="1" applyBorder="1" applyAlignment="1">
      <alignment horizontal="right" vertical="top" wrapText="1"/>
    </xf>
    <xf numFmtId="179" fontId="6" fillId="0" borderId="10" xfId="0" applyNumberFormat="1" applyFont="1" applyBorder="1" applyAlignment="1">
      <alignment vertical="top"/>
    </xf>
    <xf numFmtId="0" fontId="7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6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7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179" fontId="6" fillId="0" borderId="10" xfId="0" applyNumberFormat="1" applyFont="1" applyFill="1" applyBorder="1" applyAlignment="1">
      <alignment horizontal="right" vertical="top" wrapText="1"/>
    </xf>
    <xf numFmtId="179" fontId="2" fillId="0" borderId="10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179" fontId="46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41">
      <selection activeCell="G54" sqref="G54"/>
    </sheetView>
  </sheetViews>
  <sheetFormatPr defaultColWidth="9.00390625" defaultRowHeight="12.75"/>
  <cols>
    <col min="1" max="1" width="20.625" style="0" customWidth="1"/>
    <col min="2" max="2" width="68.00390625" style="0" customWidth="1"/>
    <col min="3" max="3" width="10.125" style="0" customWidth="1"/>
    <col min="4" max="4" width="9.875" style="0" customWidth="1"/>
    <col min="11" max="11" width="21.375" style="0" customWidth="1"/>
  </cols>
  <sheetData>
    <row r="1" spans="1:4" ht="12.75">
      <c r="A1" s="6" t="s">
        <v>20</v>
      </c>
      <c r="B1" s="59" t="s">
        <v>41</v>
      </c>
      <c r="C1" s="59"/>
      <c r="D1" s="60"/>
    </row>
    <row r="2" spans="1:4" ht="12.75">
      <c r="A2" s="6"/>
      <c r="B2" s="59" t="s">
        <v>21</v>
      </c>
      <c r="C2" s="59"/>
      <c r="D2" s="60"/>
    </row>
    <row r="3" spans="1:4" ht="12.75">
      <c r="A3" s="6"/>
      <c r="B3" s="59" t="s">
        <v>19</v>
      </c>
      <c r="C3" s="59"/>
      <c r="D3" s="60"/>
    </row>
    <row r="4" spans="1:4" ht="12.75">
      <c r="A4" s="6"/>
      <c r="B4" s="61" t="s">
        <v>90</v>
      </c>
      <c r="C4" s="59"/>
      <c r="D4" s="60"/>
    </row>
    <row r="5" spans="1:3" ht="15.75">
      <c r="A5" s="58" t="s">
        <v>38</v>
      </c>
      <c r="B5" s="58"/>
      <c r="C5" s="58"/>
    </row>
    <row r="6" spans="1:3" ht="15.75">
      <c r="A6" s="30"/>
      <c r="B6" s="30" t="s">
        <v>91</v>
      </c>
      <c r="C6" s="30"/>
    </row>
    <row r="7" spans="1:4" ht="14.25">
      <c r="A7" s="8" t="s">
        <v>11</v>
      </c>
      <c r="B7" s="8"/>
      <c r="C7" s="56" t="s">
        <v>16</v>
      </c>
      <c r="D7" s="57"/>
    </row>
    <row r="8" spans="1:4" ht="14.25">
      <c r="A8" s="8" t="s">
        <v>12</v>
      </c>
      <c r="B8" s="8" t="s">
        <v>14</v>
      </c>
      <c r="C8" s="8">
        <v>2025</v>
      </c>
      <c r="D8" s="8">
        <v>2026</v>
      </c>
    </row>
    <row r="9" spans="1:4" ht="30" customHeight="1">
      <c r="A9" s="9" t="s">
        <v>2</v>
      </c>
      <c r="B9" s="10" t="s">
        <v>28</v>
      </c>
      <c r="C9" s="11">
        <f>C10+C14+C19+C21+C30+C36+C38</f>
        <v>59690.100000000006</v>
      </c>
      <c r="D9" s="11">
        <f>D10+D14+D19+D21+D30+D36+D38</f>
        <v>60118.2</v>
      </c>
    </row>
    <row r="10" spans="1:4" ht="30" customHeight="1">
      <c r="A10" s="9" t="s">
        <v>7</v>
      </c>
      <c r="B10" s="12" t="s">
        <v>4</v>
      </c>
      <c r="C10" s="13">
        <v>29000</v>
      </c>
      <c r="D10" s="13">
        <v>29600</v>
      </c>
    </row>
    <row r="11" spans="1:5" ht="60.75" customHeight="1">
      <c r="A11" s="19" t="s">
        <v>43</v>
      </c>
      <c r="B11" s="23" t="s">
        <v>24</v>
      </c>
      <c r="C11" s="14">
        <v>28995</v>
      </c>
      <c r="D11" s="14">
        <v>29595</v>
      </c>
      <c r="E11" s="55"/>
    </row>
    <row r="12" spans="1:4" ht="96" customHeight="1">
      <c r="A12" s="19" t="s">
        <v>44</v>
      </c>
      <c r="B12" s="24" t="s">
        <v>25</v>
      </c>
      <c r="C12" s="14">
        <v>0</v>
      </c>
      <c r="D12" s="14">
        <v>0</v>
      </c>
    </row>
    <row r="13" spans="1:4" ht="32.25" customHeight="1">
      <c r="A13" s="19" t="s">
        <v>45</v>
      </c>
      <c r="B13" s="24" t="s">
        <v>26</v>
      </c>
      <c r="C13" s="20">
        <v>5</v>
      </c>
      <c r="D13" s="20">
        <v>5</v>
      </c>
    </row>
    <row r="14" spans="1:4" ht="33.75" customHeight="1">
      <c r="A14" s="36" t="s">
        <v>37</v>
      </c>
      <c r="B14" s="35" t="s">
        <v>39</v>
      </c>
      <c r="C14" s="37">
        <f>C15+C16+C17</f>
        <v>9877.8</v>
      </c>
      <c r="D14" s="37">
        <f>D15+D16+D17</f>
        <v>9877.8</v>
      </c>
    </row>
    <row r="15" spans="1:4" ht="99" customHeight="1">
      <c r="A15" s="42" t="s">
        <v>68</v>
      </c>
      <c r="B15" s="52" t="s">
        <v>85</v>
      </c>
      <c r="C15" s="38">
        <v>4168.4</v>
      </c>
      <c r="D15" s="38">
        <v>4168.4</v>
      </c>
    </row>
    <row r="16" spans="1:4" ht="109.5" customHeight="1">
      <c r="A16" s="42" t="s">
        <v>69</v>
      </c>
      <c r="B16" s="53" t="s">
        <v>86</v>
      </c>
      <c r="C16" s="38">
        <v>9.9</v>
      </c>
      <c r="D16" s="38">
        <v>9.9</v>
      </c>
    </row>
    <row r="17" spans="1:4" ht="87" customHeight="1">
      <c r="A17" s="42" t="s">
        <v>70</v>
      </c>
      <c r="B17" s="53" t="s">
        <v>87</v>
      </c>
      <c r="C17" s="38">
        <v>5699.5</v>
      </c>
      <c r="D17" s="38">
        <v>5699.5</v>
      </c>
    </row>
    <row r="18" spans="1:4" ht="87.75" customHeight="1">
      <c r="A18" s="42" t="s">
        <v>71</v>
      </c>
      <c r="B18" s="53" t="s">
        <v>88</v>
      </c>
      <c r="C18" s="38">
        <v>0</v>
      </c>
      <c r="D18" s="38">
        <v>0</v>
      </c>
    </row>
    <row r="19" spans="1:4" s="3" customFormat="1" ht="27.75" customHeight="1">
      <c r="A19" s="9" t="s">
        <v>23</v>
      </c>
      <c r="B19" s="12" t="s">
        <v>22</v>
      </c>
      <c r="C19" s="22">
        <f>C20</f>
        <v>40</v>
      </c>
      <c r="D19" s="22">
        <f>D20</f>
        <v>40</v>
      </c>
    </row>
    <row r="20" spans="1:4" ht="28.5" customHeight="1">
      <c r="A20" s="19" t="s">
        <v>72</v>
      </c>
      <c r="B20" s="21" t="s">
        <v>27</v>
      </c>
      <c r="C20" s="20">
        <v>40</v>
      </c>
      <c r="D20" s="20">
        <v>40</v>
      </c>
    </row>
    <row r="21" spans="1:4" ht="29.25" customHeight="1">
      <c r="A21" s="9" t="s">
        <v>8</v>
      </c>
      <c r="B21" s="12" t="s">
        <v>5</v>
      </c>
      <c r="C21" s="13">
        <f>C22+C27+C24</f>
        <v>12230</v>
      </c>
      <c r="D21" s="13">
        <f>D22+D27+D24</f>
        <v>12340</v>
      </c>
    </row>
    <row r="22" spans="1:4" ht="27.75" customHeight="1">
      <c r="A22" s="19" t="s">
        <v>46</v>
      </c>
      <c r="B22" s="7" t="s">
        <v>13</v>
      </c>
      <c r="C22" s="14">
        <f>C23</f>
        <v>6900</v>
      </c>
      <c r="D22" s="14">
        <f>D23</f>
        <v>6950</v>
      </c>
    </row>
    <row r="23" spans="1:4" ht="30.75" customHeight="1">
      <c r="A23" s="19" t="s">
        <v>47</v>
      </c>
      <c r="B23" s="7" t="s">
        <v>33</v>
      </c>
      <c r="C23" s="20">
        <v>6900</v>
      </c>
      <c r="D23" s="20">
        <v>6950</v>
      </c>
    </row>
    <row r="24" spans="1:4" ht="28.5" customHeight="1">
      <c r="A24" s="19" t="s">
        <v>73</v>
      </c>
      <c r="B24" s="7" t="s">
        <v>76</v>
      </c>
      <c r="C24" s="20">
        <f>C26+C25</f>
        <v>530</v>
      </c>
      <c r="D24" s="20">
        <f>D26+D25</f>
        <v>540</v>
      </c>
    </row>
    <row r="25" spans="1:4" ht="28.5" customHeight="1">
      <c r="A25" s="19" t="s">
        <v>74</v>
      </c>
      <c r="B25" s="7" t="s">
        <v>77</v>
      </c>
      <c r="C25" s="20">
        <v>329</v>
      </c>
      <c r="D25" s="20">
        <v>335</v>
      </c>
    </row>
    <row r="26" spans="1:4" ht="27.75" customHeight="1">
      <c r="A26" s="19" t="s">
        <v>75</v>
      </c>
      <c r="B26" s="7" t="s">
        <v>78</v>
      </c>
      <c r="C26" s="20">
        <v>201</v>
      </c>
      <c r="D26" s="20">
        <v>205</v>
      </c>
    </row>
    <row r="27" spans="1:4" ht="28.5" customHeight="1">
      <c r="A27" s="19" t="s">
        <v>48</v>
      </c>
      <c r="B27" s="7" t="s">
        <v>6</v>
      </c>
      <c r="C27" s="14">
        <f>C28+C29</f>
        <v>4800</v>
      </c>
      <c r="D27" s="14">
        <f>D28+D29</f>
        <v>4850</v>
      </c>
    </row>
    <row r="28" spans="1:4" ht="28.5" customHeight="1">
      <c r="A28" s="40" t="s">
        <v>50</v>
      </c>
      <c r="B28" s="34" t="s">
        <v>32</v>
      </c>
      <c r="C28" s="25">
        <v>1776</v>
      </c>
      <c r="D28" s="25">
        <v>1794</v>
      </c>
    </row>
    <row r="29" spans="1:6" ht="30" customHeight="1">
      <c r="A29" s="40" t="s">
        <v>49</v>
      </c>
      <c r="B29" s="34" t="s">
        <v>31</v>
      </c>
      <c r="C29" s="20">
        <v>3024</v>
      </c>
      <c r="D29" s="20">
        <v>3056</v>
      </c>
      <c r="F29" t="s">
        <v>20</v>
      </c>
    </row>
    <row r="30" spans="1:7" ht="31.5" customHeight="1">
      <c r="A30" s="32" t="s">
        <v>9</v>
      </c>
      <c r="B30" s="12" t="s">
        <v>15</v>
      </c>
      <c r="C30" s="28">
        <f>C31+C34</f>
        <v>8307.5</v>
      </c>
      <c r="D30" s="28">
        <f>D31+D34</f>
        <v>8066.000000000001</v>
      </c>
      <c r="E30" s="2"/>
      <c r="F30" s="2"/>
      <c r="G30" s="2"/>
    </row>
    <row r="31" spans="1:7" ht="45.75" customHeight="1">
      <c r="A31" s="33" t="s">
        <v>55</v>
      </c>
      <c r="B31" s="43" t="s">
        <v>56</v>
      </c>
      <c r="C31" s="26">
        <f>C32+C33</f>
        <v>7647.200000000001</v>
      </c>
      <c r="D31" s="26">
        <f>D32+D33</f>
        <v>7405.700000000001</v>
      </c>
      <c r="E31" s="2"/>
      <c r="F31" s="2"/>
      <c r="G31" s="2"/>
    </row>
    <row r="32" spans="1:7" ht="31.5" customHeight="1">
      <c r="A32" s="33" t="s">
        <v>29</v>
      </c>
      <c r="B32" s="7" t="s">
        <v>34</v>
      </c>
      <c r="C32" s="26">
        <v>5530.8</v>
      </c>
      <c r="D32" s="26">
        <v>5289.3</v>
      </c>
      <c r="E32" s="2"/>
      <c r="F32" s="2"/>
      <c r="G32" s="2"/>
    </row>
    <row r="33" spans="1:7" ht="31.5" customHeight="1">
      <c r="A33" s="33" t="s">
        <v>51</v>
      </c>
      <c r="B33" s="39" t="s">
        <v>40</v>
      </c>
      <c r="C33" s="26">
        <v>2116.4</v>
      </c>
      <c r="D33" s="26">
        <v>2116.4</v>
      </c>
      <c r="E33" s="45"/>
      <c r="F33" s="2"/>
      <c r="G33" s="2"/>
    </row>
    <row r="34" spans="1:7" ht="31.5" customHeight="1">
      <c r="A34" s="19" t="s">
        <v>57</v>
      </c>
      <c r="B34" s="43" t="s">
        <v>58</v>
      </c>
      <c r="C34" s="26">
        <f>C35</f>
        <v>660.3</v>
      </c>
      <c r="D34" s="26">
        <f>D35</f>
        <v>660.3</v>
      </c>
      <c r="E34" s="2"/>
      <c r="F34" s="2"/>
      <c r="G34" s="2"/>
    </row>
    <row r="35" spans="1:7" ht="60.75" customHeight="1">
      <c r="A35" s="19" t="s">
        <v>52</v>
      </c>
      <c r="B35" s="44" t="s">
        <v>59</v>
      </c>
      <c r="C35" s="26">
        <v>660.3</v>
      </c>
      <c r="D35" s="26">
        <v>660.3</v>
      </c>
      <c r="E35" s="2"/>
      <c r="F35" s="2"/>
      <c r="G35" s="2"/>
    </row>
    <row r="36" spans="1:4" ht="27.75" customHeight="1">
      <c r="A36" s="9" t="s">
        <v>42</v>
      </c>
      <c r="B36" s="15" t="s">
        <v>10</v>
      </c>
      <c r="C36" s="27">
        <f>C37</f>
        <v>25.3</v>
      </c>
      <c r="D36" s="27">
        <f>D37</f>
        <v>25.2</v>
      </c>
    </row>
    <row r="37" spans="1:11" ht="34.5" customHeight="1">
      <c r="A37" s="19" t="s">
        <v>30</v>
      </c>
      <c r="B37" s="7" t="s">
        <v>35</v>
      </c>
      <c r="C37" s="25">
        <v>25.3</v>
      </c>
      <c r="D37" s="25">
        <v>25.2</v>
      </c>
      <c r="K37" s="46"/>
    </row>
    <row r="38" spans="1:11" ht="34.5" customHeight="1">
      <c r="A38" s="9" t="s">
        <v>92</v>
      </c>
      <c r="B38" s="12" t="s">
        <v>93</v>
      </c>
      <c r="C38" s="29">
        <f>C39+C40</f>
        <v>209.5</v>
      </c>
      <c r="D38" s="29">
        <f>D39+D40</f>
        <v>169.2</v>
      </c>
      <c r="K38" s="46"/>
    </row>
    <row r="39" spans="1:11" ht="34.5" customHeight="1">
      <c r="A39" s="19" t="s">
        <v>94</v>
      </c>
      <c r="B39" s="7" t="s">
        <v>95</v>
      </c>
      <c r="C39" s="25">
        <v>143.7</v>
      </c>
      <c r="D39" s="54">
        <v>84.4</v>
      </c>
      <c r="K39" s="46"/>
    </row>
    <row r="40" spans="1:11" ht="34.5" customHeight="1">
      <c r="A40" s="19" t="s">
        <v>96</v>
      </c>
      <c r="B40" s="7" t="s">
        <v>97</v>
      </c>
      <c r="C40" s="25">
        <v>65.8</v>
      </c>
      <c r="D40" s="54">
        <v>84.8</v>
      </c>
      <c r="K40" s="46"/>
    </row>
    <row r="41" spans="1:4" ht="27" customHeight="1">
      <c r="A41" s="9" t="s">
        <v>1</v>
      </c>
      <c r="B41" s="16" t="s">
        <v>0</v>
      </c>
      <c r="C41" s="28">
        <f>C42</f>
        <v>37664.5</v>
      </c>
      <c r="D41" s="28">
        <f>D42</f>
        <v>37246.4</v>
      </c>
    </row>
    <row r="42" spans="1:4" ht="33" customHeight="1">
      <c r="A42" s="9" t="s">
        <v>60</v>
      </c>
      <c r="B42" s="17" t="s">
        <v>18</v>
      </c>
      <c r="C42" s="29">
        <f>C43+C45+C47+C50</f>
        <v>37664.5</v>
      </c>
      <c r="D42" s="29">
        <f>D43+D45+D47+D50</f>
        <v>37246.4</v>
      </c>
    </row>
    <row r="43" spans="1:4" ht="28.5">
      <c r="A43" s="9" t="s">
        <v>61</v>
      </c>
      <c r="B43" s="47" t="s">
        <v>53</v>
      </c>
      <c r="C43" s="29">
        <f>C44</f>
        <v>19742.3</v>
      </c>
      <c r="D43" s="29">
        <f>D44</f>
        <v>22728</v>
      </c>
    </row>
    <row r="44" spans="1:4" ht="32.25" customHeight="1">
      <c r="A44" s="19" t="s">
        <v>62</v>
      </c>
      <c r="B44" s="48" t="s">
        <v>83</v>
      </c>
      <c r="C44" s="31">
        <v>19742.3</v>
      </c>
      <c r="D44" s="31">
        <v>22728</v>
      </c>
    </row>
    <row r="45" spans="1:4" ht="26.25" customHeight="1">
      <c r="A45" s="36" t="s">
        <v>82</v>
      </c>
      <c r="B45" s="12" t="s">
        <v>79</v>
      </c>
      <c r="C45" s="49">
        <f>C46</f>
        <v>62.5</v>
      </c>
      <c r="D45" s="28">
        <f>D46</f>
        <v>62.5</v>
      </c>
    </row>
    <row r="46" spans="1:4" ht="35.25" customHeight="1">
      <c r="A46" s="40" t="s">
        <v>80</v>
      </c>
      <c r="B46" s="7" t="s">
        <v>81</v>
      </c>
      <c r="C46" s="50">
        <v>62.5</v>
      </c>
      <c r="D46" s="26">
        <v>62.5</v>
      </c>
    </row>
    <row r="47" spans="1:4" ht="29.25" customHeight="1">
      <c r="A47" s="9" t="s">
        <v>65</v>
      </c>
      <c r="B47" s="15" t="s">
        <v>54</v>
      </c>
      <c r="C47" s="29">
        <f>C48+C49</f>
        <v>0</v>
      </c>
      <c r="D47" s="29">
        <f>D48+D49</f>
        <v>0</v>
      </c>
    </row>
    <row r="48" spans="1:4" ht="46.5" customHeight="1">
      <c r="A48" s="19" t="s">
        <v>67</v>
      </c>
      <c r="B48" s="7" t="s">
        <v>84</v>
      </c>
      <c r="C48" s="31"/>
      <c r="D48" s="31"/>
    </row>
    <row r="49" spans="1:4" ht="33.75" customHeight="1">
      <c r="A49" s="19" t="s">
        <v>66</v>
      </c>
      <c r="B49" s="51" t="s">
        <v>89</v>
      </c>
      <c r="C49" s="31"/>
      <c r="D49" s="31"/>
    </row>
    <row r="50" spans="1:4" ht="33.75" customHeight="1">
      <c r="A50" s="41" t="s">
        <v>63</v>
      </c>
      <c r="B50" s="15" t="s">
        <v>17</v>
      </c>
      <c r="C50" s="27">
        <f>C51</f>
        <v>17859.7</v>
      </c>
      <c r="D50" s="27">
        <f>D51</f>
        <v>14455.9</v>
      </c>
    </row>
    <row r="51" spans="1:4" ht="33.75" customHeight="1">
      <c r="A51" s="40" t="s">
        <v>64</v>
      </c>
      <c r="B51" s="21" t="s">
        <v>36</v>
      </c>
      <c r="C51" s="31">
        <v>17859.7</v>
      </c>
      <c r="D51" s="31">
        <v>14455.9</v>
      </c>
    </row>
    <row r="52" spans="1:4" ht="14.25">
      <c r="A52" s="9"/>
      <c r="B52" s="18" t="s">
        <v>3</v>
      </c>
      <c r="C52" s="29">
        <f>C41+C9</f>
        <v>97354.6</v>
      </c>
      <c r="D52" s="29">
        <f>D41+D9</f>
        <v>97364.6</v>
      </c>
    </row>
    <row r="53" spans="1:4" ht="12.75">
      <c r="A53" s="4"/>
      <c r="B53" s="5"/>
      <c r="C53" s="4"/>
      <c r="D53" s="2"/>
    </row>
    <row r="54" spans="1:4" ht="12.75">
      <c r="A54" s="4"/>
      <c r="B54" s="5"/>
      <c r="C54" s="4"/>
      <c r="D54" s="2"/>
    </row>
    <row r="55" spans="2:4" ht="12.75">
      <c r="B55" s="1"/>
      <c r="D55" s="2"/>
    </row>
    <row r="56" spans="2:4" ht="12.75">
      <c r="B56" s="1"/>
      <c r="D56" s="2"/>
    </row>
    <row r="57" spans="2:4" ht="12.75">
      <c r="B57" s="1"/>
      <c r="D57" s="2"/>
    </row>
    <row r="58" spans="2:4" ht="12.75">
      <c r="B58" s="1"/>
      <c r="D58" s="2"/>
    </row>
    <row r="59" spans="2:4" ht="12.75">
      <c r="B59" s="1"/>
      <c r="D59" s="2"/>
    </row>
    <row r="60" spans="2:4" ht="12.75">
      <c r="B60" s="1"/>
      <c r="D60" s="2"/>
    </row>
    <row r="61" spans="2:4" ht="12.75">
      <c r="B61" s="1"/>
      <c r="D61" s="2"/>
    </row>
    <row r="62" spans="2:4" ht="12.75">
      <c r="B62" s="1"/>
      <c r="D62" s="2"/>
    </row>
    <row r="63" spans="2:4" ht="12.75">
      <c r="B63" s="1"/>
      <c r="D63" s="2"/>
    </row>
    <row r="64" spans="2:4" ht="12.75">
      <c r="B64" s="1"/>
      <c r="D64" s="2"/>
    </row>
    <row r="65" spans="2:4" ht="12.75">
      <c r="B65" s="1"/>
      <c r="D65" s="2"/>
    </row>
    <row r="66" spans="2:4" ht="12.75">
      <c r="B66" s="1"/>
      <c r="D66" s="2"/>
    </row>
    <row r="67" spans="2:4" ht="12.75">
      <c r="B67" s="1"/>
      <c r="D67" s="2"/>
    </row>
    <row r="68" spans="2:4" ht="12.75">
      <c r="B68" s="1"/>
      <c r="D68" s="2"/>
    </row>
    <row r="69" spans="2:4" ht="12.75">
      <c r="B69" s="1"/>
      <c r="D69" s="2"/>
    </row>
    <row r="70" spans="2:4" ht="12.75">
      <c r="B70" s="1"/>
      <c r="D70" s="2"/>
    </row>
    <row r="71" spans="2:4" ht="12.75">
      <c r="B71" s="1"/>
      <c r="D71" s="2"/>
    </row>
    <row r="72" spans="2:4" ht="12.75">
      <c r="B72" s="1"/>
      <c r="D72" s="2"/>
    </row>
    <row r="73" spans="2:4" ht="12.75">
      <c r="B73" s="1"/>
      <c r="D73" s="2"/>
    </row>
    <row r="74" spans="2:4" ht="12.75">
      <c r="B74" s="1"/>
      <c r="D74" s="2"/>
    </row>
    <row r="75" spans="2:4" ht="12.75">
      <c r="B75" s="1"/>
      <c r="D75" s="2"/>
    </row>
    <row r="76" spans="2:4" ht="12.75">
      <c r="B76" s="1"/>
      <c r="D76" s="2"/>
    </row>
    <row r="77" spans="2:4" ht="12.75">
      <c r="B77" s="1"/>
      <c r="D77" s="2"/>
    </row>
    <row r="78" spans="2:4" ht="12.75">
      <c r="B78" s="1"/>
      <c r="D78" s="2"/>
    </row>
    <row r="79" spans="2:4" ht="12.75">
      <c r="B79" s="1"/>
      <c r="D79" s="2"/>
    </row>
    <row r="80" spans="2:4" ht="12.75">
      <c r="B80" s="1"/>
      <c r="D80" s="2"/>
    </row>
    <row r="81" spans="2:4" ht="12.75">
      <c r="B81" s="1"/>
      <c r="D81" s="2"/>
    </row>
    <row r="82" spans="2:4" ht="12.75">
      <c r="B82" s="1"/>
      <c r="D82" s="2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</sheetData>
  <sheetProtection/>
  <mergeCells count="6">
    <mergeCell ref="C7:D7"/>
    <mergeCell ref="A5:C5"/>
    <mergeCell ref="B1:D1"/>
    <mergeCell ref="B2:D2"/>
    <mergeCell ref="B3:D3"/>
    <mergeCell ref="B4:D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2023-11-10T12:03:27Z</cp:lastPrinted>
  <dcterms:created xsi:type="dcterms:W3CDTF">2006-05-12T06:58:42Z</dcterms:created>
  <dcterms:modified xsi:type="dcterms:W3CDTF">2023-11-14T07:19:56Z</dcterms:modified>
  <cp:category/>
  <cp:version/>
  <cp:contentType/>
  <cp:contentStatus/>
</cp:coreProperties>
</file>